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EGUNDO TRIMESTRE 2021" sheetId="1" r:id="rId1"/>
  </sheets>
  <calcPr calcId="145621" iterateDelta="1E-4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2" i="1"/>
</calcChain>
</file>

<file path=xl/sharedStrings.xml><?xml version="1.0" encoding="utf-8"?>
<sst xmlns="http://schemas.openxmlformats.org/spreadsheetml/2006/main" count="135" uniqueCount="76">
  <si>
    <t>AIET-MA-2021-10</t>
  </si>
  <si>
    <t>SUMINISTRO</t>
  </si>
  <si>
    <t>Suministro de material fungible para cromatografía.</t>
  </si>
  <si>
    <t>TECNORY SOLUCIONES TÉCNICAS, SLU</t>
  </si>
  <si>
    <t>B76621291</t>
  </si>
  <si>
    <t>TERMOVOLCAN</t>
  </si>
  <si>
    <t>PC210016</t>
  </si>
  <si>
    <t>AIET-MA-2021-11</t>
  </si>
  <si>
    <t>Suministro cartelería y pegatinas de publicidad del proyecto ELECTROVOLCAN.</t>
  </si>
  <si>
    <t>ACCUMULA ENERGY, SL</t>
  </si>
  <si>
    <t>B76781962</t>
  </si>
  <si>
    <t>ELECTROVOLCAN</t>
  </si>
  <si>
    <t>PC210018</t>
  </si>
  <si>
    <t>AIET-MA-2021-12</t>
  </si>
  <si>
    <t>SERVICIO</t>
  </si>
  <si>
    <t>Servicio de auditoría de la justificación económica de la tercera anualidad del proyecto ELECTROVOLCAN.</t>
  </si>
  <si>
    <t>ABREU AUDITORES Y ASESORES ASOCIADOS, SLP</t>
  </si>
  <si>
    <t>B76540897</t>
  </si>
  <si>
    <t>PC210017</t>
  </si>
  <si>
    <t>AIET-MA-2021-01</t>
  </si>
  <si>
    <t>Servicio de auditoría de la justificación económica del proyecto ELECTROVOLCAN.</t>
  </si>
  <si>
    <t>ANCERO AUDITORES, S.L.</t>
  </si>
  <si>
    <t>B38399853</t>
  </si>
  <si>
    <t>RETOS-ELECTROVOLCAN</t>
  </si>
  <si>
    <t>PC21001</t>
  </si>
  <si>
    <t>AIET-MA-2021-15</t>
  </si>
  <si>
    <t>Suministro de material fungible diverso para laboratorio</t>
  </si>
  <si>
    <t>BIOSIGMA SL</t>
  </si>
  <si>
    <t>B38095469</t>
  </si>
  <si>
    <t>Proyecto RETOS_x0002_Electro</t>
  </si>
  <si>
    <t>PC210024</t>
  </si>
  <si>
    <t>AIET-MA-2021-14</t>
  </si>
  <si>
    <t>Suministro de tapas con septum perforable de clorobutilo para viales EXETAINER® de 12 mL para toma de muestras de gases.</t>
  </si>
  <si>
    <t>LABCO LIMITED,Brow Works,Copygrounds Lane</t>
  </si>
  <si>
    <t>PC210026</t>
  </si>
  <si>
    <t>NO PROCEDE</t>
  </si>
  <si>
    <t>AIET-MA-2021-17</t>
  </si>
  <si>
    <t>Suministro de 3 filtros de humedad y oxígeno de purificación de gases para equipo de cromatografía de gases</t>
  </si>
  <si>
    <t>Proyecto RETOS_x0002_Electrovolcan</t>
  </si>
  <si>
    <t>PC210027</t>
  </si>
  <si>
    <t>AIET-MA-2021-16</t>
  </si>
  <si>
    <t>Suministro de cajas de cartón para almacenaje de viales EXETAINER® de 12 mL para toma de muestras de gases y transporte de muestras.</t>
  </si>
  <si>
    <t>RAJAPACK, SA</t>
  </si>
  <si>
    <t>A63232805</t>
  </si>
  <si>
    <t>PC210025</t>
  </si>
  <si>
    <t>TIPO CONTRATO</t>
  </si>
  <si>
    <t>PYO</t>
  </si>
  <si>
    <t>OC</t>
  </si>
  <si>
    <t>PLAZO EJECUCIÓN (MESES)</t>
  </si>
  <si>
    <t>Nº EXPEDIENTE</t>
  </si>
  <si>
    <t>ÓRGANO DE CONTRATACIÓN</t>
  </si>
  <si>
    <t>CONTRATO SARA/UMBRAL</t>
  </si>
  <si>
    <t>MARCO LEGAL NACIONAL</t>
  </si>
  <si>
    <t>OBJETO DEL CONTRATO</t>
  </si>
  <si>
    <t>CPV</t>
  </si>
  <si>
    <t>SUBTIPO DE CONTRATO</t>
  </si>
  <si>
    <t>PRECIO CON IMPUESTOS</t>
  </si>
  <si>
    <t>PRECIO SIN IMPUESTOS</t>
  </si>
  <si>
    <t>IMPUESTOS</t>
  </si>
  <si>
    <t>LUGAR DE EJECUCIÓN</t>
  </si>
  <si>
    <t>CÓDIGO NUT</t>
  </si>
  <si>
    <t>Nº OFERTAS RECIBIDAS</t>
  </si>
  <si>
    <t>FECHA DE APROBACIÓN DEL GASTO</t>
  </si>
  <si>
    <t>NOMBRE ADJUDICATARIO</t>
  </si>
  <si>
    <t>CIF ADJUDICATARIO</t>
  </si>
  <si>
    <t>AIET</t>
  </si>
  <si>
    <t>FALSE</t>
  </si>
  <si>
    <t>2014/24/EU</t>
  </si>
  <si>
    <t>LEY 9/2017</t>
  </si>
  <si>
    <t>NO APLICA</t>
  </si>
  <si>
    <t>ESPAÑA</t>
  </si>
  <si>
    <t>ES</t>
  </si>
  <si>
    <t xml:space="preserve">DIRECTIVA DE APLICACIÓN </t>
  </si>
  <si>
    <t xml:space="preserve">SISTEMA DE CONTRATACIÓN </t>
  </si>
  <si>
    <t>PRECIO SELECCIONADO SIN IMPUESTOS</t>
  </si>
  <si>
    <t>PRECIO SELECCIONADO CON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</si>
</sst>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14" fontId="4" fillId="0" borderId="0" xfId="0" applyNumberFormat="1" applyFont="1"/>
    <xf numFmtId="2" fontId="1" fillId="0" borderId="0" xfId="0" applyNumberFormat="1" applyFont="1"/>
    <xf numFmtId="14" fontId="1" fillId="0" borderId="0" xfId="0" applyNumberFormat="1" applyFont="1" applyFill="1"/>
    <xf numFmtId="14" fontId="1" fillId="0" borderId="0" xfId="0" applyNumberFormat="1" applyFont="1"/>
    <xf numFmtId="14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2" borderId="1" xfId="0" applyNumberFormat="1" applyFont="1" applyFill="1" applyBorder="1" applyAlignment="1">
      <alignment horizontal="justify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2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workbookViewId="0">
      <selection activeCell="G10" sqref="G10"/>
    </sheetView>
  </sheetViews>
  <sheetFormatPr baseColWidth="10" defaultColWidth="9.140625" defaultRowHeight="14.25" x14ac:dyDescent="0.2"/>
  <cols>
    <col min="1" max="1" width="13.85546875" style="3" customWidth="1"/>
    <col min="2" max="2" width="11.5703125" style="3" customWidth="1"/>
    <col min="3" max="5" width="12.5703125" style="3" customWidth="1"/>
    <col min="6" max="7" width="32.42578125" style="3" customWidth="1"/>
    <col min="8" max="15" width="10.5703125" style="3" customWidth="1"/>
    <col min="16" max="17" width="9.140625" style="3"/>
    <col min="18" max="18" width="13.140625" style="3" customWidth="1"/>
    <col min="19" max="19" width="19.5703125" style="3" customWidth="1"/>
    <col min="20" max="22" width="14" style="3" customWidth="1"/>
    <col min="23" max="24" width="0" style="3" hidden="1" customWidth="1"/>
    <col min="25" max="16384" width="9.140625" style="3"/>
  </cols>
  <sheetData>
    <row r="1" spans="1:24" s="10" customFormat="1" ht="33.75" x14ac:dyDescent="0.25">
      <c r="A1" s="11" t="s">
        <v>49</v>
      </c>
      <c r="B1" s="11" t="s">
        <v>50</v>
      </c>
      <c r="C1" s="11" t="s">
        <v>51</v>
      </c>
      <c r="D1" s="11" t="s">
        <v>72</v>
      </c>
      <c r="E1" s="11" t="s">
        <v>52</v>
      </c>
      <c r="F1" s="12" t="s">
        <v>53</v>
      </c>
      <c r="G1" s="12" t="s">
        <v>54</v>
      </c>
      <c r="H1" s="12" t="s">
        <v>45</v>
      </c>
      <c r="I1" s="12" t="s">
        <v>55</v>
      </c>
      <c r="J1" s="12" t="s">
        <v>73</v>
      </c>
      <c r="K1" s="12" t="s">
        <v>56</v>
      </c>
      <c r="L1" s="12" t="s">
        <v>57</v>
      </c>
      <c r="M1" s="12" t="s">
        <v>58</v>
      </c>
      <c r="N1" s="12" t="s">
        <v>59</v>
      </c>
      <c r="O1" s="12" t="s">
        <v>60</v>
      </c>
      <c r="P1" s="14" t="s">
        <v>48</v>
      </c>
      <c r="Q1" s="13" t="s">
        <v>61</v>
      </c>
      <c r="R1" s="12" t="s">
        <v>62</v>
      </c>
      <c r="S1" s="12" t="s">
        <v>63</v>
      </c>
      <c r="T1" s="11" t="s">
        <v>64</v>
      </c>
      <c r="U1" s="11" t="s">
        <v>75</v>
      </c>
      <c r="V1" s="11" t="s">
        <v>74</v>
      </c>
      <c r="W1" s="12" t="s">
        <v>46</v>
      </c>
      <c r="X1" s="11" t="s">
        <v>47</v>
      </c>
    </row>
    <row r="2" spans="1:24" ht="41.25" customHeight="1" x14ac:dyDescent="0.2">
      <c r="A2" s="1" t="s">
        <v>0</v>
      </c>
      <c r="B2" s="1" t="s">
        <v>65</v>
      </c>
      <c r="C2" s="1" t="s">
        <v>66</v>
      </c>
      <c r="D2" s="1" t="s">
        <v>67</v>
      </c>
      <c r="E2" s="1" t="s">
        <v>68</v>
      </c>
      <c r="F2" s="4" t="s">
        <v>2</v>
      </c>
      <c r="G2" s="4"/>
      <c r="H2" s="2" t="s">
        <v>1</v>
      </c>
      <c r="I2" s="2"/>
      <c r="J2" s="2" t="s">
        <v>69</v>
      </c>
      <c r="K2" s="15">
        <f>+L2+M2</f>
        <v>9611.5999999999985</v>
      </c>
      <c r="L2" s="6">
        <v>8982.7999999999993</v>
      </c>
      <c r="M2" s="6">
        <v>628.79999999999995</v>
      </c>
      <c r="N2" s="6" t="s">
        <v>70</v>
      </c>
      <c r="O2" s="6" t="s">
        <v>71</v>
      </c>
      <c r="P2" s="1">
        <v>0.5</v>
      </c>
      <c r="Q2" s="1">
        <v>3</v>
      </c>
      <c r="R2" s="5">
        <v>44356</v>
      </c>
      <c r="S2" s="2" t="s">
        <v>3</v>
      </c>
      <c r="T2" s="1" t="s">
        <v>4</v>
      </c>
      <c r="U2" s="15">
        <v>9611.5999999999985</v>
      </c>
      <c r="V2" s="6">
        <v>8982.7999999999993</v>
      </c>
      <c r="W2" s="1" t="s">
        <v>5</v>
      </c>
      <c r="X2" s="1" t="s">
        <v>6</v>
      </c>
    </row>
    <row r="3" spans="1:24" ht="30" customHeight="1" x14ac:dyDescent="0.2">
      <c r="A3" s="1" t="s">
        <v>7</v>
      </c>
      <c r="B3" s="1" t="s">
        <v>65</v>
      </c>
      <c r="C3" s="1" t="s">
        <v>66</v>
      </c>
      <c r="D3" s="1" t="s">
        <v>67</v>
      </c>
      <c r="E3" s="1" t="s">
        <v>68</v>
      </c>
      <c r="F3" s="4" t="s">
        <v>8</v>
      </c>
      <c r="G3" s="4"/>
      <c r="H3" s="2" t="s">
        <v>1</v>
      </c>
      <c r="I3" s="2"/>
      <c r="J3" s="2" t="s">
        <v>69</v>
      </c>
      <c r="K3" s="15">
        <f t="shared" ref="K3:K9" si="0">+L3+M3</f>
        <v>2623.64</v>
      </c>
      <c r="L3" s="6">
        <v>2452</v>
      </c>
      <c r="M3" s="6">
        <v>171.64</v>
      </c>
      <c r="N3" s="6" t="s">
        <v>70</v>
      </c>
      <c r="O3" s="6" t="s">
        <v>71</v>
      </c>
      <c r="P3" s="1">
        <v>0.5</v>
      </c>
      <c r="Q3" s="1">
        <v>3</v>
      </c>
      <c r="R3" s="7">
        <v>44356</v>
      </c>
      <c r="S3" s="2" t="s">
        <v>9</v>
      </c>
      <c r="T3" s="1" t="s">
        <v>10</v>
      </c>
      <c r="U3" s="15">
        <v>2623.64</v>
      </c>
      <c r="V3" s="6">
        <v>2452</v>
      </c>
      <c r="W3" s="1" t="s">
        <v>11</v>
      </c>
      <c r="X3" s="1" t="s">
        <v>12</v>
      </c>
    </row>
    <row r="4" spans="1:24" ht="40.5" customHeight="1" x14ac:dyDescent="0.2">
      <c r="A4" s="1" t="s">
        <v>13</v>
      </c>
      <c r="B4" s="1" t="s">
        <v>65</v>
      </c>
      <c r="C4" s="1" t="s">
        <v>66</v>
      </c>
      <c r="D4" s="1" t="s">
        <v>67</v>
      </c>
      <c r="E4" s="1" t="s">
        <v>68</v>
      </c>
      <c r="F4" s="4" t="s">
        <v>15</v>
      </c>
      <c r="G4" s="4"/>
      <c r="H4" s="2" t="s">
        <v>14</v>
      </c>
      <c r="I4" s="2"/>
      <c r="J4" s="2" t="s">
        <v>69</v>
      </c>
      <c r="K4" s="15">
        <f t="shared" si="0"/>
        <v>749</v>
      </c>
      <c r="L4" s="6">
        <v>700</v>
      </c>
      <c r="M4" s="6">
        <v>49</v>
      </c>
      <c r="N4" s="6" t="s">
        <v>70</v>
      </c>
      <c r="O4" s="6" t="s">
        <v>71</v>
      </c>
      <c r="P4" s="1">
        <v>6</v>
      </c>
      <c r="Q4" s="1">
        <v>3</v>
      </c>
      <c r="R4" s="8">
        <v>44356</v>
      </c>
      <c r="S4" s="2" t="s">
        <v>16</v>
      </c>
      <c r="T4" s="1" t="s">
        <v>17</v>
      </c>
      <c r="U4" s="15">
        <v>749</v>
      </c>
      <c r="V4" s="6">
        <v>700</v>
      </c>
      <c r="W4" s="1" t="s">
        <v>11</v>
      </c>
      <c r="X4" s="1" t="s">
        <v>18</v>
      </c>
    </row>
    <row r="5" spans="1:24" ht="36.75" customHeight="1" x14ac:dyDescent="0.2">
      <c r="A5" s="1" t="s">
        <v>19</v>
      </c>
      <c r="B5" s="1" t="s">
        <v>65</v>
      </c>
      <c r="C5" s="1" t="s">
        <v>66</v>
      </c>
      <c r="D5" s="1" t="s">
        <v>67</v>
      </c>
      <c r="E5" s="1" t="s">
        <v>68</v>
      </c>
      <c r="F5" s="2" t="s">
        <v>20</v>
      </c>
      <c r="G5" s="2"/>
      <c r="H5" s="2" t="s">
        <v>14</v>
      </c>
      <c r="I5" s="2"/>
      <c r="J5" s="2" t="s">
        <v>69</v>
      </c>
      <c r="K5" s="15">
        <f t="shared" si="0"/>
        <v>642</v>
      </c>
      <c r="L5" s="6">
        <v>600</v>
      </c>
      <c r="M5" s="6">
        <v>42</v>
      </c>
      <c r="N5" s="6" t="s">
        <v>70</v>
      </c>
      <c r="O5" s="6" t="s">
        <v>71</v>
      </c>
      <c r="P5" s="6">
        <v>0</v>
      </c>
      <c r="Q5" s="1">
        <v>3</v>
      </c>
      <c r="R5" s="9">
        <v>44363</v>
      </c>
      <c r="S5" s="2" t="s">
        <v>21</v>
      </c>
      <c r="T5" s="1" t="s">
        <v>22</v>
      </c>
      <c r="U5" s="15">
        <v>642</v>
      </c>
      <c r="V5" s="6">
        <v>600</v>
      </c>
      <c r="W5" s="1" t="s">
        <v>23</v>
      </c>
      <c r="X5" s="1" t="s">
        <v>24</v>
      </c>
    </row>
    <row r="6" spans="1:24" ht="36" customHeight="1" x14ac:dyDescent="0.2">
      <c r="A6" s="1" t="s">
        <v>25</v>
      </c>
      <c r="B6" s="1" t="s">
        <v>65</v>
      </c>
      <c r="C6" s="1" t="s">
        <v>66</v>
      </c>
      <c r="D6" s="1" t="s">
        <v>67</v>
      </c>
      <c r="E6" s="1" t="s">
        <v>68</v>
      </c>
      <c r="F6" s="2" t="s">
        <v>26</v>
      </c>
      <c r="G6" s="2"/>
      <c r="H6" s="2" t="s">
        <v>1</v>
      </c>
      <c r="I6" s="2"/>
      <c r="J6" s="2" t="s">
        <v>69</v>
      </c>
      <c r="K6" s="15">
        <f t="shared" si="0"/>
        <v>857.11</v>
      </c>
      <c r="L6" s="6">
        <v>832.15</v>
      </c>
      <c r="M6" s="6">
        <v>24.96</v>
      </c>
      <c r="N6" s="6" t="s">
        <v>70</v>
      </c>
      <c r="O6" s="6" t="s">
        <v>71</v>
      </c>
      <c r="P6" s="1">
        <v>0.3</v>
      </c>
      <c r="Q6" s="2">
        <v>3</v>
      </c>
      <c r="R6" s="8">
        <v>44399</v>
      </c>
      <c r="S6" s="1" t="s">
        <v>27</v>
      </c>
      <c r="T6" s="1" t="s">
        <v>28</v>
      </c>
      <c r="U6" s="15">
        <v>857.11</v>
      </c>
      <c r="V6" s="6">
        <v>832.15</v>
      </c>
      <c r="W6" s="2" t="s">
        <v>29</v>
      </c>
      <c r="X6" s="1" t="s">
        <v>30</v>
      </c>
    </row>
    <row r="7" spans="1:24" ht="49.5" customHeight="1" x14ac:dyDescent="0.2">
      <c r="A7" s="1" t="s">
        <v>31</v>
      </c>
      <c r="B7" s="1" t="s">
        <v>65</v>
      </c>
      <c r="C7" s="1" t="s">
        <v>66</v>
      </c>
      <c r="D7" s="1" t="s">
        <v>67</v>
      </c>
      <c r="E7" s="1" t="s">
        <v>68</v>
      </c>
      <c r="F7" s="2" t="s">
        <v>32</v>
      </c>
      <c r="G7" s="2"/>
      <c r="H7" s="2" t="s">
        <v>1</v>
      </c>
      <c r="I7" s="2"/>
      <c r="J7" s="2" t="s">
        <v>69</v>
      </c>
      <c r="K7" s="15">
        <f t="shared" si="0"/>
        <v>3610.94</v>
      </c>
      <c r="L7" s="6">
        <v>3374.71</v>
      </c>
      <c r="M7" s="6">
        <v>236.23</v>
      </c>
      <c r="N7" s="6"/>
      <c r="O7" s="6"/>
      <c r="P7" s="1">
        <v>0.3</v>
      </c>
      <c r="Q7" s="1" t="s">
        <v>35</v>
      </c>
      <c r="R7" s="8">
        <v>44411</v>
      </c>
      <c r="S7" s="2" t="s">
        <v>33</v>
      </c>
      <c r="T7" s="1"/>
      <c r="U7" s="15">
        <v>3610.94</v>
      </c>
      <c r="V7" s="6">
        <v>3374.71</v>
      </c>
      <c r="W7" s="2" t="s">
        <v>29</v>
      </c>
      <c r="X7" s="1" t="s">
        <v>34</v>
      </c>
    </row>
    <row r="8" spans="1:24" ht="42" customHeight="1" x14ac:dyDescent="0.2">
      <c r="A8" s="1" t="s">
        <v>36</v>
      </c>
      <c r="B8" s="1" t="s">
        <v>65</v>
      </c>
      <c r="C8" s="1" t="s">
        <v>66</v>
      </c>
      <c r="D8" s="1" t="s">
        <v>67</v>
      </c>
      <c r="E8" s="1" t="s">
        <v>68</v>
      </c>
      <c r="F8" s="2" t="s">
        <v>37</v>
      </c>
      <c r="G8" s="2"/>
      <c r="H8" s="2" t="s">
        <v>1</v>
      </c>
      <c r="I8" s="2"/>
      <c r="J8" s="2" t="s">
        <v>69</v>
      </c>
      <c r="K8" s="15">
        <f t="shared" si="0"/>
        <v>924.48</v>
      </c>
      <c r="L8" s="6">
        <v>864</v>
      </c>
      <c r="M8" s="6">
        <v>60.48</v>
      </c>
      <c r="N8" s="6" t="s">
        <v>70</v>
      </c>
      <c r="O8" s="6" t="s">
        <v>71</v>
      </c>
      <c r="P8" s="1">
        <v>0.3</v>
      </c>
      <c r="Q8" s="2">
        <v>3</v>
      </c>
      <c r="R8" s="7">
        <v>44413</v>
      </c>
      <c r="S8" s="1" t="s">
        <v>27</v>
      </c>
      <c r="T8" s="1" t="s">
        <v>28</v>
      </c>
      <c r="U8" s="15">
        <v>924.48</v>
      </c>
      <c r="V8" s="6">
        <v>864</v>
      </c>
      <c r="W8" s="2" t="s">
        <v>38</v>
      </c>
      <c r="X8" s="1" t="s">
        <v>39</v>
      </c>
    </row>
    <row r="9" spans="1:24" ht="45" customHeight="1" x14ac:dyDescent="0.2">
      <c r="A9" s="1" t="s">
        <v>40</v>
      </c>
      <c r="B9" s="1" t="s">
        <v>65</v>
      </c>
      <c r="C9" s="1" t="s">
        <v>66</v>
      </c>
      <c r="D9" s="1" t="s">
        <v>67</v>
      </c>
      <c r="E9" s="1" t="s">
        <v>68</v>
      </c>
      <c r="F9" s="2" t="s">
        <v>41</v>
      </c>
      <c r="G9" s="2"/>
      <c r="H9" s="2" t="s">
        <v>1</v>
      </c>
      <c r="I9" s="2"/>
      <c r="J9" s="2" t="s">
        <v>69</v>
      </c>
      <c r="K9" s="15">
        <f t="shared" si="0"/>
        <v>124.07000000000001</v>
      </c>
      <c r="L9" s="6">
        <v>115.95</v>
      </c>
      <c r="M9" s="6">
        <v>8.1199999999999992</v>
      </c>
      <c r="N9" s="6" t="s">
        <v>70</v>
      </c>
      <c r="O9" s="6" t="s">
        <v>71</v>
      </c>
      <c r="P9" s="1">
        <v>0.3</v>
      </c>
      <c r="Q9" s="2" t="s">
        <v>35</v>
      </c>
      <c r="R9" s="8">
        <v>44421</v>
      </c>
      <c r="S9" s="1" t="s">
        <v>42</v>
      </c>
      <c r="T9" s="1" t="s">
        <v>43</v>
      </c>
      <c r="U9" s="15">
        <v>124.07000000000001</v>
      </c>
      <c r="V9" s="6">
        <v>115.95</v>
      </c>
      <c r="W9" s="2" t="s">
        <v>38</v>
      </c>
      <c r="X9" s="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2022-05-24T15:18:59Z</dcterms:modified>
</cp:coreProperties>
</file>